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<sst xmlns="http://schemas.openxmlformats.org/spreadsheetml/2006/main" count="262" uniqueCount="80">
  <si>
    <t>Налоги на совокупный доход, в т.ч.:</t>
  </si>
  <si>
    <t>Налоги на имущество, в т.ч.:</t>
  </si>
  <si>
    <t>Налог на имущество физических лиц</t>
  </si>
  <si>
    <t>Земельный налог</t>
  </si>
  <si>
    <t>Налог на доходы физических лиц</t>
  </si>
  <si>
    <t>Платежи при пользовании природными ресурсами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</si>
  <si>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</si>
  <si>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</si>
  <si>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</si>
  <si>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</si>
  <si>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</si>
  <si>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РАСХОДЫ</t>
  </si>
  <si>
    <t>в том числе: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</si>
  <si>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</si>
  <si>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</si>
  <si>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</si>
  <si>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</si>
  <si>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</si>
  <si>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</si>
  <si>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</si>
  <si>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</si>
  <si>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</si>
  <si>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Кредиты кредитных организаций в валюте Российской Федерации</t>
  </si>
  <si>
    <t>КБК</t>
  </si>
  <si>
    <t>НЕНАЛОГОВЫЕ  ДОХОДЫ</t>
  </si>
  <si>
    <t>Государственная пошлина</t>
  </si>
  <si>
    <t>НАЛОГОВЫЕ ДОХОДЫ</t>
  </si>
  <si>
    <t>Налоги на прибыль, доходы, в   т.ч.:</t>
  </si>
  <si>
    <t>-</t>
  </si>
  <si>
    <t>НАЛОГОВЫЕ  И НЕНАЛОГОВЫЕ  ДОХОДЫ, в том числе:</t>
  </si>
  <si>
    <t>Единый налог на вмененный доход для отдельных видов деятельности</t>
  </si>
  <si>
    <t>Доходы от продажи материальных и нематериальных активов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</si>
  <si>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</si>
  <si>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</si>
  <si>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</si>
  <si>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</si>
  <si>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БЕЗВОЗМЕЗДНЫЕ ПОСТУПЛЕНИЯ ОТ ДРУГИХ БЮДЖЕТОВ БЮДЖЕТНОЙ СИСТЕМЫ РОССИЙСКОЙ ФЕДЕРАЦИИ   </t>
  </si>
  <si>
    <t>Наименование показателя</t>
  </si>
  <si>
    <t>РЕЗУЛЬТАТ ИСПОЛНЕНИЯ БЮДЖЕТА ДЕФИЦИТ (-), ПРОФИЦИТ (+)</t>
  </si>
  <si>
    <t xml:space="preserve">ИСТОЧНИКИ ВНУТРЕННЕГО ФИНАНСИРОВАНИЯ ДЕФИЦИТОВ БЮДЖЕТОВ, в т.ч.: </t>
  </si>
  <si>
    <t>Утвержденный план с учетом изменений</t>
  </si>
  <si>
    <t xml:space="preserve">Акции и иные формы участия в капитале, находящиеся в государственной и муниципальной собственности 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</si>
  <si>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</si>
  <si>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</si>
  <si>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Исполнено за отчетный период</t>
  </si>
  <si>
    <t>%   исполнения</t>
  </si>
  <si>
    <t>к утвержденному плану на год с учетом изменений согласно сводной бюджетной росписи</t>
  </si>
  <si>
    <t>Приложение</t>
  </si>
  <si>
    <t>Председатель Контрольно-</t>
  </si>
  <si>
    <t>счетной палаты города Брянска</t>
  </si>
  <si>
    <t>Бюджетные кредиты от других бюджетов бюджетной системы Российской Федерации</t>
  </si>
  <si>
    <t>Национальная безопасность и правоохранительная деятельность</t>
  </si>
  <si>
    <t>к оперативному анализу исполнения</t>
  </si>
  <si>
    <t>бюджета города Брянска</t>
  </si>
  <si>
    <t xml:space="preserve">          </t>
  </si>
  <si>
    <t xml:space="preserve">Доходы от оказания платных услуг (работ) и компенсации затрат государства 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</si>
  <si>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</si>
  <si>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Изменение остатков средств на счетах по учету средств бюджетов</t>
  </si>
  <si>
    <r>
      <t xml:space="preserve">согласно сводной бюджетной росписи, </t>
    </r>
    <r>
      <rPr>
        <b/>
        <sz val="6"/>
        <rFont val="Times New Roman"/>
        <family val="1"/>
      </rPr>
      <t>(тыс. руб.)</t>
    </r>
  </si>
  <si>
    <r>
      <t xml:space="preserve">сумма,                 </t>
    </r>
    <r>
      <rPr>
        <b/>
        <sz val="6"/>
        <rFont val="Times New Roman"/>
        <family val="1"/>
      </rPr>
      <t>(тыс. руб.)</t>
    </r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</si>
  <si>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</si>
  <si>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</si>
  <si>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 </t>
  </si>
  <si>
    <r>
      <t xml:space="preserve">согласно решению БГСНД,       </t>
    </r>
    <r>
      <rPr>
        <b/>
        <sz val="6"/>
        <rFont val="Times New Roman"/>
        <family val="1"/>
      </rPr>
      <t>(тыс. руб.)</t>
    </r>
  </si>
  <si>
    <t>к утвержденному плану на год с учетом изменений согласно решению БГСНД</t>
  </si>
  <si>
    <t>Платежи от государственных и муниципальных унитарных предприятий</t>
  </si>
  <si>
    <t xml:space="preserve">     Оперативные данные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</si>
  <si>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</si>
  <si>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</si>
  <si>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</si>
  <si>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В.В.Ольховская</t>
  </si>
  <si>
    <t>БЕЗВОЗМЕЗДНЫЕ ПОСТУПЛЕНИЯ ОТ НЕГОСУДАРСТВЕННЫХ ОРГАНИЗАЦИЙ</t>
  </si>
  <si>
    <t xml:space="preserve">                     исполнения бюджета города Брянска на 01.04.2017 года </t>
  </si>
  <si>
    <r>
      <t xml:space="preserve">Исполнено        за соответ. период        2016 года,                     </t>
    </r>
    <r>
      <rPr>
        <b/>
        <sz val="6"/>
        <rFont val="Times New Roman"/>
        <family val="1"/>
      </rPr>
      <t>(тыс. руб.)</t>
    </r>
  </si>
  <si>
    <r>
      <t xml:space="preserve">Утвержден. план на        2017 год,         </t>
    </r>
    <r>
      <rPr>
        <b/>
        <sz val="6"/>
        <rFont val="Times New Roman"/>
        <family val="1"/>
      </rPr>
      <t>(тыс. руб.)</t>
    </r>
  </si>
  <si>
    <t>к исполнению за соответствующий период        2016 года</t>
  </si>
  <si>
    <t xml:space="preserve">ПРОЧИЕ БЕЗВОЗМЕЗДНЫЕ ПОСТУПЛЕНИЯ </t>
  </si>
  <si>
    <t xml:space="preserve">в 3,0 раза больше </t>
  </si>
  <si>
    <t xml:space="preserve">           Т.П.Тарасова </t>
  </si>
  <si>
    <t>66 29 82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</si>
</sst>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  <numFmt numFmtId="172" formatCode="#,##0.0&quot;р.&quot;"/>
    <numFmt numFmtId="173" formatCode="#,##0.0"/>
    <numFmt numFmtId="174" formatCode="0.000"/>
  </numFmts>
  <fonts count="20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5.5"/>
      <name val="Times New Roman"/>
      <family val="1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 vertical="center" wrapText="1"/>
    </xf>
    <xf numFmtId="171" fontId="3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justify" wrapText="1"/>
    </xf>
    <xf numFmtId="0" fontId="5" fillId="2" borderId="7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/>
    </xf>
    <xf numFmtId="169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1" fontId="2" fillId="2" borderId="5" xfId="0" applyNumberFormat="1" applyFont="1" applyFill="1" applyBorder="1" applyAlignment="1">
      <alignment horizontal="center" vertical="center"/>
    </xf>
    <xf numFmtId="17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1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71" fontId="11" fillId="2" borderId="1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1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1" fontId="13" fillId="0" borderId="5" xfId="0" applyNumberFormat="1" applyFont="1" applyBorder="1" applyAlignment="1">
      <alignment horizontal="center" vertical="center"/>
    </xf>
    <xf numFmtId="171" fontId="11" fillId="2" borderId="6" xfId="0" applyNumberFormat="1" applyFont="1" applyFill="1" applyBorder="1" applyAlignment="1">
      <alignment horizontal="center" vertical="center"/>
    </xf>
    <xf numFmtId="171" fontId="13" fillId="2" borderId="7" xfId="0" applyNumberFormat="1" applyFont="1" applyFill="1" applyBorder="1" applyAlignment="1">
      <alignment horizontal="center" vertical="center"/>
    </xf>
    <xf numFmtId="171" fontId="13" fillId="2" borderId="6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1" fontId="1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0" fontId="5" fillId="2" borderId="5" xfId="0" applyNumberFormat="1" applyFont="1" applyFill="1" applyBorder="1" applyAlignment="1">
      <alignment horizontal="center" wrapText="1"/>
    </xf>
    <xf numFmtId="170" fontId="5" fillId="2" borderId="5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>
      <alignment horizontal="center" vertical="justify" wrapText="1"/>
    </xf>
    <xf numFmtId="170" fontId="5" fillId="2" borderId="6" xfId="0" applyNumberFormat="1" applyFont="1" applyFill="1" applyBorder="1" applyAlignment="1">
      <alignment horizontal="center" vertical="center" wrapText="1"/>
    </xf>
    <xf numFmtId="171" fontId="13" fillId="0" borderId="5" xfId="0" applyNumberFormat="1" applyFont="1" applyFill="1" applyBorder="1" applyAlignment="1">
      <alignment horizontal="center" vertical="center"/>
    </xf>
    <xf numFmtId="171" fontId="13" fillId="0" borderId="6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/>
    </xf>
    <xf numFmtId="171" fontId="11" fillId="2" borderId="5" xfId="0" applyNumberFormat="1" applyFont="1" applyFill="1" applyBorder="1" applyAlignment="1">
      <alignment horizontal="center" vertical="center" wrapText="1"/>
    </xf>
    <xf numFmtId="171" fontId="12" fillId="2" borderId="5" xfId="0" applyNumberFormat="1" applyFont="1" applyFill="1" applyBorder="1" applyAlignment="1">
      <alignment horizontal="center" vertical="center"/>
    </xf>
    <xf numFmtId="171" fontId="13" fillId="2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1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12" fillId="2" borderId="5" xfId="0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2" borderId="2" xfId="0" applyFont="1" applyFill="1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4" xfId="0" applyBorder="1" applyAlignment="1">
      <alignment vertical="justify" wrapText="1"/>
    </xf>
    <xf numFmtId="0" fontId="3" fillId="2" borderId="2" xfId="0" applyFont="1" applyFill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vertical="justify" wrapText="1"/>
    </xf>
    <xf numFmtId="171" fontId="11" fillId="2" borderId="2" xfId="0" applyNumberFormat="1" applyFont="1" applyFill="1" applyBorder="1" applyAlignment="1">
      <alignment horizontal="center" vertical="center"/>
    </xf>
    <xf numFmtId="171" fontId="11" fillId="0" borderId="4" xfId="0" applyNumberFormat="1" applyFont="1" applyBorder="1" applyAlignment="1">
      <alignment horizontal="center" vertical="center"/>
    </xf>
    <xf numFmtId="171" fontId="11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2" borderId="2" xfId="0" applyFont="1" applyFill="1" applyBorder="1" applyAlignment="1">
      <alignment vertical="justify" wrapText="1"/>
    </xf>
    <xf numFmtId="0" fontId="0" fillId="0" borderId="3" xfId="0" applyFont="1" applyBorder="1" applyAlignment="1">
      <alignment vertical="justify" wrapText="1"/>
    </xf>
    <xf numFmtId="0" fontId="0" fillId="0" borderId="4" xfId="0" applyFont="1" applyBorder="1" applyAlignment="1">
      <alignment vertical="justify" wrapText="1"/>
    </xf>
    <xf numFmtId="0" fontId="5" fillId="2" borderId="2" xfId="0" applyFont="1" applyFill="1" applyBorder="1" applyAlignment="1">
      <alignment vertical="justify"/>
    </xf>
    <xf numFmtId="0" fontId="0" fillId="0" borderId="3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171" fontId="13" fillId="2" borderId="2" xfId="0" applyNumberFormat="1" applyFont="1" applyFill="1" applyBorder="1" applyAlignment="1">
      <alignment horizontal="center" vertical="center"/>
    </xf>
    <xf numFmtId="171" fontId="13" fillId="0" borderId="2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71" fontId="13" fillId="2" borderId="2" xfId="0" applyNumberFormat="1" applyFont="1" applyFill="1" applyBorder="1" applyAlignment="1">
      <alignment horizontal="center" vertical="center" wrapText="1"/>
    </xf>
    <xf numFmtId="171" fontId="11" fillId="0" borderId="4" xfId="0" applyNumberFormat="1" applyFont="1" applyBorder="1" applyAlignment="1">
      <alignment horizontal="center" vertical="center" wrapText="1"/>
    </xf>
    <xf numFmtId="171" fontId="11" fillId="0" borderId="2" xfId="0" applyNumberFormat="1" applyFont="1" applyBorder="1" applyAlignment="1">
      <alignment horizontal="center" vertical="center"/>
    </xf>
    <xf numFmtId="171" fontId="1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1" fontId="13" fillId="2" borderId="4" xfId="0" applyNumberFormat="1" applyFont="1" applyFill="1" applyBorder="1" applyAlignment="1">
      <alignment horizontal="center" vertical="center" wrapText="1"/>
    </xf>
    <xf numFmtId="171" fontId="0" fillId="0" borderId="4" xfId="0" applyNumberFormat="1" applyBorder="1" applyAlignment="1">
      <alignment horizontal="center" vertical="center"/>
    </xf>
    <xf numFmtId="0" fontId="4" fillId="0" borderId="3" xfId="0" applyFont="1" applyBorder="1" applyAlignment="1">
      <alignment vertical="justify" wrapText="1"/>
    </xf>
    <xf numFmtId="0" fontId="5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justify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justify" wrapText="1"/>
    </xf>
    <xf numFmtId="0" fontId="12" fillId="0" borderId="4" xfId="0" applyFont="1" applyBorder="1" applyAlignment="1">
      <alignment vertical="justify" wrapText="1"/>
    </xf>
    <xf numFmtId="171" fontId="13" fillId="2" borderId="9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171" fontId="13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1" fontId="11" fillId="2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justify" wrapText="1"/>
    </xf>
    <xf numFmtId="0" fontId="14" fillId="0" borderId="3" xfId="0" applyFont="1" applyBorder="1" applyAlignment="1">
      <alignment vertical="justify" wrapText="1"/>
    </xf>
    <xf numFmtId="0" fontId="14" fillId="0" borderId="4" xfId="0" applyFont="1" applyBorder="1" applyAlignment="1">
      <alignment vertical="justify" wrapText="1"/>
    </xf>
    <xf numFmtId="0" fontId="2" fillId="0" borderId="2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2" fillId="0" borderId="4" xfId="0" applyFont="1" applyBorder="1" applyAlignment="1">
      <alignment vertical="justify" wrapText="1"/>
    </xf>
    <xf numFmtId="171" fontId="11" fillId="2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justify" wrapText="1"/>
    </xf>
    <xf numFmtId="0" fontId="2" fillId="0" borderId="2" xfId="0" applyFont="1" applyFill="1" applyBorder="1" applyAlignment="1">
      <alignment vertical="justify" wrapText="1"/>
    </xf>
    <xf numFmtId="0" fontId="0" fillId="0" borderId="3" xfId="0" applyFont="1" applyFill="1" applyBorder="1" applyAlignment="1">
      <alignment vertical="justify" wrapText="1"/>
    </xf>
    <xf numFmtId="0" fontId="0" fillId="0" borderId="4" xfId="0" applyFont="1" applyFill="1" applyBorder="1" applyAlignment="1">
      <alignment vertical="justify" wrapText="1"/>
    </xf>
    <xf numFmtId="171" fontId="13" fillId="0" borderId="2" xfId="0" applyNumberFormat="1" applyFont="1" applyFill="1" applyBorder="1" applyAlignment="1">
      <alignment horizontal="center" vertical="center" wrapText="1"/>
    </xf>
    <xf numFmtId="171" fontId="13" fillId="0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justify" wrapText="1"/>
    </xf>
    <xf numFmtId="0" fontId="5" fillId="2" borderId="4" xfId="0" applyFont="1" applyFill="1" applyBorder="1" applyAlignment="1">
      <alignment vertical="justify" wrapText="1"/>
    </xf>
    <xf numFmtId="0" fontId="13" fillId="2" borderId="2" xfId="0" applyFont="1" applyFill="1" applyBorder="1" applyAlignment="1">
      <alignment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110" zoomScaleNormal="110" workbookViewId="0" topLeftCell="A49">
      <selection activeCell="J49" sqref="J49"/>
    </sheetView>
  </sheetViews>
  <sheetFormatPr defaultColWidth="9.00390625" defaultRowHeight="12.75"/>
  <cols>
    <col min="1" max="1" width="8.125" style="0" customWidth="1"/>
    <col min="2" max="2" width="5.375" style="0" customWidth="1"/>
    <col min="3" max="3" width="6.75390625" style="0" customWidth="1"/>
    <col min="4" max="4" width="5.875" style="0" customWidth="1"/>
    <col min="5" max="5" width="13.875" style="0" customWidth="1"/>
    <col min="6" max="6" width="7.875" style="0" customWidth="1"/>
    <col min="7" max="7" width="2.875" style="0" customWidth="1"/>
    <col min="8" max="8" width="4.125" style="0" customWidth="1"/>
    <col min="9" max="9" width="7.375" style="0" customWidth="1"/>
    <col min="10" max="10" width="7.75390625" style="0" customWidth="1"/>
    <col min="11" max="11" width="6.875" style="0" customWidth="1"/>
    <col min="12" max="12" width="7.875" style="0" customWidth="1"/>
    <col min="13" max="13" width="7.00390625" style="0" customWidth="1"/>
    <col min="14" max="14" width="7.75390625" style="0" customWidth="1"/>
    <col min="15" max="15" width="11.25390625" style="0" customWidth="1"/>
    <col min="16" max="16" width="14.875" style="0" customWidth="1"/>
    <col min="17" max="17" width="13.25390625" style="0" customWidth="1"/>
    <col min="18" max="18" width="13.75390625" style="0" customWidth="1"/>
  </cols>
  <sheetData>
    <row r="1" spans="1:15" ht="18.75">
      <c r="A1" s="47"/>
      <c r="B1" s="47"/>
      <c r="C1" s="47"/>
      <c r="D1" s="47"/>
      <c r="E1" s="47"/>
      <c r="F1" s="47"/>
      <c r="G1" s="47"/>
      <c r="H1" s="47"/>
      <c r="I1" s="47"/>
      <c r="J1" s="48" t="s">
        <v>47</v>
      </c>
      <c r="K1" s="48"/>
      <c r="L1" s="48"/>
      <c r="M1" s="48"/>
      <c r="N1" s="48"/>
      <c r="O1" s="49"/>
    </row>
    <row r="2" spans="1:15" ht="18.75">
      <c r="A2" s="47"/>
      <c r="B2" s="47"/>
      <c r="C2" s="47"/>
      <c r="D2" s="47"/>
      <c r="E2" s="47"/>
      <c r="F2" s="47"/>
      <c r="G2" s="47"/>
      <c r="H2" s="47"/>
      <c r="I2" s="47" t="s">
        <v>54</v>
      </c>
      <c r="J2" s="48" t="s">
        <v>52</v>
      </c>
      <c r="K2" s="48"/>
      <c r="L2" s="48"/>
      <c r="M2" s="48"/>
      <c r="N2" s="48"/>
      <c r="O2" s="49"/>
    </row>
    <row r="3" spans="1:15" ht="18.75">
      <c r="A3" s="47"/>
      <c r="B3" s="47"/>
      <c r="C3" s="47"/>
      <c r="D3" s="47"/>
      <c r="E3" s="47"/>
      <c r="F3" s="47"/>
      <c r="G3" s="47"/>
      <c r="H3" s="47"/>
      <c r="I3" s="47"/>
      <c r="J3" s="48" t="s">
        <v>53</v>
      </c>
      <c r="K3" s="48"/>
      <c r="L3" s="48"/>
      <c r="M3" s="48"/>
      <c r="N3" s="48"/>
      <c r="O3" s="49"/>
    </row>
    <row r="4" spans="1:15" ht="18.75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8"/>
      <c r="M4" s="48"/>
      <c r="N4" s="48"/>
      <c r="O4" s="49"/>
    </row>
    <row r="5" spans="1:15" ht="18.75">
      <c r="A5" s="47"/>
      <c r="B5" s="47"/>
      <c r="C5" s="47"/>
      <c r="D5" s="47"/>
      <c r="E5" s="47"/>
      <c r="F5" s="47"/>
      <c r="G5" s="47"/>
      <c r="H5" s="47"/>
      <c r="I5" s="47"/>
      <c r="J5" s="48"/>
      <c r="K5" s="48"/>
      <c r="L5" s="48"/>
      <c r="M5" s="48"/>
      <c r="N5" s="48"/>
      <c r="O5" s="49"/>
    </row>
    <row r="6" spans="1:15" ht="18.75">
      <c r="A6" s="47"/>
      <c r="B6" s="47"/>
      <c r="C6" s="47"/>
      <c r="D6" s="47"/>
      <c r="E6" s="23" t="s">
        <v>66</v>
      </c>
      <c r="F6" s="51"/>
      <c r="J6" s="48"/>
      <c r="K6" s="48"/>
      <c r="L6" s="48"/>
      <c r="M6" s="48"/>
      <c r="N6" s="48"/>
      <c r="O6" s="49"/>
    </row>
    <row r="7" spans="1:14" ht="18.75">
      <c r="A7" s="23" t="s">
        <v>72</v>
      </c>
      <c r="B7" s="23"/>
      <c r="C7" s="23"/>
      <c r="D7" s="23"/>
      <c r="E7" s="23"/>
      <c r="F7" s="23"/>
      <c r="G7" s="23"/>
      <c r="H7" s="23"/>
      <c r="I7" s="23"/>
      <c r="J7" s="23"/>
      <c r="K7" s="47"/>
      <c r="L7" s="47"/>
      <c r="M7" s="47"/>
      <c r="N7" s="47"/>
    </row>
    <row r="8" spans="1:14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47"/>
      <c r="L8" s="47"/>
      <c r="M8" s="47"/>
      <c r="N8" s="47"/>
    </row>
    <row r="9" spans="1:14" ht="18.75">
      <c r="A9" s="47"/>
      <c r="B9" s="23"/>
      <c r="C9" s="23"/>
      <c r="D9" s="23"/>
      <c r="E9" s="23"/>
      <c r="F9" s="23"/>
      <c r="G9" s="23"/>
      <c r="H9" s="23"/>
      <c r="I9" s="23"/>
      <c r="J9" s="23"/>
      <c r="K9" s="23"/>
      <c r="L9" s="47"/>
      <c r="M9" s="47"/>
      <c r="N9" s="47"/>
    </row>
    <row r="10" spans="1:14" ht="22.5" customHeight="1">
      <c r="A10" s="142" t="s">
        <v>23</v>
      </c>
      <c r="B10" s="145" t="s">
        <v>37</v>
      </c>
      <c r="C10" s="146"/>
      <c r="D10" s="146"/>
      <c r="E10" s="147"/>
      <c r="F10" s="128" t="s">
        <v>73</v>
      </c>
      <c r="G10" s="135" t="s">
        <v>74</v>
      </c>
      <c r="H10" s="136"/>
      <c r="I10" s="120" t="s">
        <v>40</v>
      </c>
      <c r="J10" s="121"/>
      <c r="K10" s="131" t="s">
        <v>44</v>
      </c>
      <c r="L10" s="132"/>
      <c r="M10" s="132"/>
      <c r="N10" s="133"/>
    </row>
    <row r="11" spans="1:14" ht="12.75">
      <c r="A11" s="143"/>
      <c r="B11" s="148"/>
      <c r="C11" s="149"/>
      <c r="D11" s="149"/>
      <c r="E11" s="150"/>
      <c r="F11" s="129"/>
      <c r="G11" s="137"/>
      <c r="H11" s="138"/>
      <c r="I11" s="128" t="s">
        <v>63</v>
      </c>
      <c r="J11" s="128" t="s">
        <v>58</v>
      </c>
      <c r="K11" s="128" t="s">
        <v>59</v>
      </c>
      <c r="L11" s="120" t="s">
        <v>45</v>
      </c>
      <c r="M11" s="134"/>
      <c r="N11" s="121"/>
    </row>
    <row r="12" spans="1:14" ht="93" customHeight="1">
      <c r="A12" s="144"/>
      <c r="B12" s="151"/>
      <c r="C12" s="152"/>
      <c r="D12" s="152"/>
      <c r="E12" s="153"/>
      <c r="F12" s="130"/>
      <c r="G12" s="139"/>
      <c r="H12" s="140"/>
      <c r="I12" s="130"/>
      <c r="J12" s="130"/>
      <c r="K12" s="130"/>
      <c r="L12" s="50" t="s">
        <v>75</v>
      </c>
      <c r="M12" s="50" t="s">
        <v>64</v>
      </c>
      <c r="N12" s="50" t="s">
        <v>46</v>
      </c>
    </row>
    <row r="13" spans="1:14" ht="12.75">
      <c r="A13" s="20">
        <v>1</v>
      </c>
      <c r="B13" s="87">
        <v>2</v>
      </c>
      <c r="C13" s="88"/>
      <c r="D13" s="88"/>
      <c r="E13" s="89"/>
      <c r="F13" s="20">
        <v>3</v>
      </c>
      <c r="G13" s="105">
        <v>4</v>
      </c>
      <c r="H13" s="106"/>
      <c r="I13" s="21">
        <v>5</v>
      </c>
      <c r="J13" s="21">
        <v>6</v>
      </c>
      <c r="K13" s="20">
        <v>7</v>
      </c>
      <c r="L13" s="20">
        <v>8</v>
      </c>
      <c r="M13" s="20">
        <v>9</v>
      </c>
      <c r="N13" s="20">
        <v>10</v>
      </c>
    </row>
    <row r="14" spans="1:14" ht="25.5" customHeight="1">
      <c r="A14" s="5">
        <v>10000000</v>
      </c>
      <c r="B14" s="154" t="s">
        <v>29</v>
      </c>
      <c r="C14" s="69"/>
      <c r="D14" s="69"/>
      <c r="E14" s="70"/>
      <c r="F14" s="37">
        <v>600858.9</v>
      </c>
      <c r="G14" s="98">
        <v>2650023.7</v>
      </c>
      <c r="H14" s="85"/>
      <c r="I14" s="25">
        <v>2650023.7</v>
      </c>
      <c r="J14" s="26" t="s">
        <v>28</v>
      </c>
      <c r="K14" s="37">
        <v>656970.5</v>
      </c>
      <c r="L14" s="27">
        <f>K14/F14%</f>
        <v>109.33856517728205</v>
      </c>
      <c r="M14" s="27">
        <f>K14/I14%</f>
        <v>24.79111790585118</v>
      </c>
      <c r="N14" s="24" t="s">
        <v>28</v>
      </c>
    </row>
    <row r="15" spans="1:14" ht="16.5" customHeight="1">
      <c r="A15" s="11"/>
      <c r="B15" s="77" t="s">
        <v>26</v>
      </c>
      <c r="C15" s="78"/>
      <c r="D15" s="78"/>
      <c r="E15" s="82"/>
      <c r="F15" s="37">
        <v>435757.1</v>
      </c>
      <c r="G15" s="99">
        <v>2054218</v>
      </c>
      <c r="H15" s="100"/>
      <c r="I15" s="56">
        <v>2054218</v>
      </c>
      <c r="J15" s="28" t="s">
        <v>28</v>
      </c>
      <c r="K15" s="56">
        <v>519407.8</v>
      </c>
      <c r="L15" s="27">
        <f aca="true" t="shared" si="0" ref="L15:L30">K15/F15%</f>
        <v>119.19663500606187</v>
      </c>
      <c r="M15" s="27">
        <f aca="true" t="shared" si="1" ref="M15:M27">K15/I15%</f>
        <v>25.284940546718992</v>
      </c>
      <c r="N15" s="24" t="s">
        <v>28</v>
      </c>
    </row>
    <row r="16" spans="1:14" ht="16.5" customHeight="1">
      <c r="A16" s="5">
        <v>10100000</v>
      </c>
      <c r="B16" s="74" t="s">
        <v>27</v>
      </c>
      <c r="C16" s="111"/>
      <c r="D16" s="111"/>
      <c r="E16" s="76"/>
      <c r="F16" s="37">
        <v>236588.8</v>
      </c>
      <c r="G16" s="125">
        <v>1116674</v>
      </c>
      <c r="H16" s="126"/>
      <c r="I16" s="40">
        <v>1116674</v>
      </c>
      <c r="J16" s="28" t="s">
        <v>28</v>
      </c>
      <c r="K16" s="37">
        <v>275485.9</v>
      </c>
      <c r="L16" s="27">
        <f t="shared" si="0"/>
        <v>116.4408036221495</v>
      </c>
      <c r="M16" s="27">
        <f t="shared" si="1"/>
        <v>24.670217091111642</v>
      </c>
      <c r="N16" s="24" t="s">
        <v>28</v>
      </c>
    </row>
    <row r="17" spans="1:14" ht="16.5" customHeight="1">
      <c r="A17" s="7">
        <v>10102000</v>
      </c>
      <c r="B17" s="92" t="s">
        <v>4</v>
      </c>
      <c r="C17" s="111"/>
      <c r="D17" s="111"/>
      <c r="E17" s="76"/>
      <c r="F17" s="44">
        <v>236588.8</v>
      </c>
      <c r="G17" s="141" t="s">
        <v>28</v>
      </c>
      <c r="H17" s="126"/>
      <c r="I17" s="38" t="s">
        <v>28</v>
      </c>
      <c r="J17" s="30" t="s">
        <v>28</v>
      </c>
      <c r="K17" s="44">
        <v>275485.9</v>
      </c>
      <c r="L17" s="32" t="s">
        <v>28</v>
      </c>
      <c r="M17" s="32" t="s">
        <v>28</v>
      </c>
      <c r="N17" s="24" t="s">
        <v>28</v>
      </c>
    </row>
    <row r="18" spans="1:14" ht="43.5" customHeight="1">
      <c r="A18" s="5">
        <v>10300000</v>
      </c>
      <c r="B18" s="155" t="s">
        <v>67</v>
      </c>
      <c r="C18" s="156"/>
      <c r="D18" s="156"/>
      <c r="E18" s="157"/>
      <c r="F18" s="25">
        <v>5293.8</v>
      </c>
      <c r="G18" s="101">
        <v>21952</v>
      </c>
      <c r="H18" s="108"/>
      <c r="I18" s="40">
        <v>21952</v>
      </c>
      <c r="J18" s="34" t="s">
        <v>28</v>
      </c>
      <c r="K18" s="37">
        <v>5484.5</v>
      </c>
      <c r="L18" s="27">
        <f t="shared" si="0"/>
        <v>103.60232725074616</v>
      </c>
      <c r="M18" s="27">
        <f t="shared" si="1"/>
        <v>24.98405612244898</v>
      </c>
      <c r="N18" s="24" t="s">
        <v>28</v>
      </c>
    </row>
    <row r="19" spans="1:14" ht="36.75" customHeight="1">
      <c r="A19" s="42">
        <v>10302000</v>
      </c>
      <c r="B19" s="122" t="s">
        <v>68</v>
      </c>
      <c r="C19" s="123"/>
      <c r="D19" s="123"/>
      <c r="E19" s="124"/>
      <c r="F19" s="29">
        <v>5293.8</v>
      </c>
      <c r="G19" s="161" t="s">
        <v>28</v>
      </c>
      <c r="H19" s="162"/>
      <c r="I19" s="44" t="s">
        <v>28</v>
      </c>
      <c r="J19" s="43" t="s">
        <v>28</v>
      </c>
      <c r="K19" s="44">
        <v>5484.5</v>
      </c>
      <c r="L19" s="32" t="s">
        <v>28</v>
      </c>
      <c r="M19" s="32" t="s">
        <v>28</v>
      </c>
      <c r="N19" s="59" t="s">
        <v>28</v>
      </c>
    </row>
    <row r="20" spans="1:14" ht="18.75" customHeight="1">
      <c r="A20" s="5">
        <v>10500000</v>
      </c>
      <c r="B20" s="74" t="s">
        <v>0</v>
      </c>
      <c r="C20" s="111"/>
      <c r="D20" s="111"/>
      <c r="E20" s="76"/>
      <c r="F20" s="37">
        <v>103684.8</v>
      </c>
      <c r="G20" s="98">
        <v>425347</v>
      </c>
      <c r="H20" s="85"/>
      <c r="I20" s="25">
        <v>425347</v>
      </c>
      <c r="J20" s="26" t="s">
        <v>28</v>
      </c>
      <c r="K20" s="25">
        <v>98871.4</v>
      </c>
      <c r="L20" s="27">
        <f t="shared" si="0"/>
        <v>95.3576609107603</v>
      </c>
      <c r="M20" s="27">
        <f t="shared" si="1"/>
        <v>23.244880062631214</v>
      </c>
      <c r="N20" s="24" t="s">
        <v>28</v>
      </c>
    </row>
    <row r="21" spans="1:14" ht="26.25" customHeight="1">
      <c r="A21" s="6">
        <v>10502000</v>
      </c>
      <c r="B21" s="92" t="s">
        <v>30</v>
      </c>
      <c r="C21" s="111"/>
      <c r="D21" s="111"/>
      <c r="E21" s="76"/>
      <c r="F21" s="29">
        <v>99536.8</v>
      </c>
      <c r="G21" s="84" t="s">
        <v>28</v>
      </c>
      <c r="H21" s="110"/>
      <c r="I21" s="29" t="s">
        <v>28</v>
      </c>
      <c r="J21" s="31" t="s">
        <v>28</v>
      </c>
      <c r="K21" s="44">
        <v>93559.1</v>
      </c>
      <c r="L21" s="32" t="s">
        <v>28</v>
      </c>
      <c r="M21" s="32" t="s">
        <v>28</v>
      </c>
      <c r="N21" s="24" t="s">
        <v>28</v>
      </c>
    </row>
    <row r="22" spans="1:14" ht="25.5" customHeight="1">
      <c r="A22" s="6">
        <v>10503000</v>
      </c>
      <c r="B22" s="92" t="s">
        <v>60</v>
      </c>
      <c r="C22" s="75"/>
      <c r="D22" s="75"/>
      <c r="E22" s="76"/>
      <c r="F22" s="29">
        <v>179.5</v>
      </c>
      <c r="G22" s="84" t="s">
        <v>28</v>
      </c>
      <c r="H22" s="110"/>
      <c r="I22" s="32" t="s">
        <v>28</v>
      </c>
      <c r="J22" s="33" t="s">
        <v>28</v>
      </c>
      <c r="K22" s="44">
        <v>422.2</v>
      </c>
      <c r="L22" s="60" t="s">
        <v>28</v>
      </c>
      <c r="M22" s="60" t="s">
        <v>28</v>
      </c>
      <c r="N22" s="24" t="s">
        <v>28</v>
      </c>
    </row>
    <row r="23" spans="1:14" ht="24" customHeight="1">
      <c r="A23" s="42">
        <v>10504000</v>
      </c>
      <c r="B23" s="122" t="s">
        <v>61</v>
      </c>
      <c r="C23" s="123"/>
      <c r="D23" s="123"/>
      <c r="E23" s="124"/>
      <c r="F23" s="44">
        <v>3968.5</v>
      </c>
      <c r="G23" s="103" t="s">
        <v>28</v>
      </c>
      <c r="H23" s="104"/>
      <c r="I23" s="44" t="s">
        <v>28</v>
      </c>
      <c r="J23" s="43" t="s">
        <v>28</v>
      </c>
      <c r="K23" s="44">
        <v>4890.1</v>
      </c>
      <c r="L23" s="32" t="s">
        <v>28</v>
      </c>
      <c r="M23" s="32" t="s">
        <v>28</v>
      </c>
      <c r="N23" s="43" t="s">
        <v>28</v>
      </c>
    </row>
    <row r="24" spans="1:14" ht="17.25" customHeight="1">
      <c r="A24" s="12">
        <v>10600000</v>
      </c>
      <c r="B24" s="74" t="s">
        <v>1</v>
      </c>
      <c r="C24" s="111"/>
      <c r="D24" s="111"/>
      <c r="E24" s="82"/>
      <c r="F24" s="37">
        <v>77259</v>
      </c>
      <c r="G24" s="98">
        <v>433024</v>
      </c>
      <c r="H24" s="127"/>
      <c r="I24" s="27">
        <v>433024</v>
      </c>
      <c r="J24" s="28" t="s">
        <v>28</v>
      </c>
      <c r="K24" s="27">
        <v>127636.8</v>
      </c>
      <c r="L24" s="62">
        <f t="shared" si="0"/>
        <v>165.20638372228478</v>
      </c>
      <c r="M24" s="27">
        <f t="shared" si="1"/>
        <v>29.475687259828558</v>
      </c>
      <c r="N24" s="24" t="s">
        <v>28</v>
      </c>
    </row>
    <row r="25" spans="1:14" ht="22.5" customHeight="1">
      <c r="A25" s="13">
        <v>10601000</v>
      </c>
      <c r="B25" s="92" t="s">
        <v>2</v>
      </c>
      <c r="C25" s="111"/>
      <c r="D25" s="111"/>
      <c r="E25" s="76"/>
      <c r="F25" s="44">
        <v>2012.8</v>
      </c>
      <c r="G25" s="84" t="s">
        <v>28</v>
      </c>
      <c r="H25" s="85"/>
      <c r="I25" s="32" t="s">
        <v>28</v>
      </c>
      <c r="J25" s="33" t="s">
        <v>28</v>
      </c>
      <c r="K25" s="44">
        <v>6081.2</v>
      </c>
      <c r="L25" s="60" t="s">
        <v>28</v>
      </c>
      <c r="M25" s="32" t="s">
        <v>28</v>
      </c>
      <c r="N25" s="24" t="s">
        <v>28</v>
      </c>
    </row>
    <row r="26" spans="1:14" ht="21.75" customHeight="1">
      <c r="A26" s="19">
        <v>10606000</v>
      </c>
      <c r="B26" s="92" t="s">
        <v>3</v>
      </c>
      <c r="C26" s="111"/>
      <c r="D26" s="111"/>
      <c r="E26" s="76"/>
      <c r="F26" s="44">
        <v>75246.2</v>
      </c>
      <c r="G26" s="84" t="s">
        <v>28</v>
      </c>
      <c r="H26" s="85"/>
      <c r="I26" s="32" t="s">
        <v>28</v>
      </c>
      <c r="J26" s="28" t="s">
        <v>28</v>
      </c>
      <c r="K26" s="44">
        <v>121555.6</v>
      </c>
      <c r="L26" s="32" t="s">
        <v>28</v>
      </c>
      <c r="M26" s="32" t="s">
        <v>28</v>
      </c>
      <c r="N26" s="24" t="s">
        <v>28</v>
      </c>
    </row>
    <row r="27" spans="1:14" ht="24" customHeight="1">
      <c r="A27" s="5">
        <v>10800000</v>
      </c>
      <c r="B27" s="77" t="s">
        <v>25</v>
      </c>
      <c r="C27" s="78"/>
      <c r="D27" s="78"/>
      <c r="E27" s="82"/>
      <c r="F27" s="37">
        <v>12930.7</v>
      </c>
      <c r="G27" s="98">
        <v>57221</v>
      </c>
      <c r="H27" s="85"/>
      <c r="I27" s="25">
        <v>57221</v>
      </c>
      <c r="J27" s="26" t="s">
        <v>28</v>
      </c>
      <c r="K27" s="37">
        <v>11927.9</v>
      </c>
      <c r="L27" s="27">
        <f t="shared" si="0"/>
        <v>92.24481273248934</v>
      </c>
      <c r="M27" s="27">
        <f t="shared" si="1"/>
        <v>20.845319026231625</v>
      </c>
      <c r="N27" s="24" t="s">
        <v>28</v>
      </c>
    </row>
    <row r="28" spans="1:14" ht="48" customHeight="1">
      <c r="A28" s="14">
        <v>10900000</v>
      </c>
      <c r="B28" s="77" t="s">
        <v>32</v>
      </c>
      <c r="C28" s="78"/>
      <c r="D28" s="78"/>
      <c r="E28" s="79"/>
      <c r="F28" s="36" t="s">
        <v>28</v>
      </c>
      <c r="G28" s="99" t="s">
        <v>28</v>
      </c>
      <c r="H28" s="100"/>
      <c r="I28" s="25" t="s">
        <v>28</v>
      </c>
      <c r="J28" s="26" t="s">
        <v>28</v>
      </c>
      <c r="K28" s="37">
        <v>1.3</v>
      </c>
      <c r="L28" s="27" t="s">
        <v>28</v>
      </c>
      <c r="M28" s="26" t="s">
        <v>28</v>
      </c>
      <c r="N28" s="24" t="s">
        <v>28</v>
      </c>
    </row>
    <row r="29" spans="1:14" ht="16.5" customHeight="1">
      <c r="A29" s="15"/>
      <c r="B29" s="74" t="s">
        <v>24</v>
      </c>
      <c r="C29" s="75"/>
      <c r="D29" s="75"/>
      <c r="E29" s="76"/>
      <c r="F29" s="37">
        <v>165101.8</v>
      </c>
      <c r="G29" s="98">
        <v>595805.7</v>
      </c>
      <c r="H29" s="85"/>
      <c r="I29" s="56">
        <v>595805.7</v>
      </c>
      <c r="J29" s="28" t="s">
        <v>28</v>
      </c>
      <c r="K29" s="56">
        <v>137562.7</v>
      </c>
      <c r="L29" s="27">
        <f t="shared" si="0"/>
        <v>83.31992746293501</v>
      </c>
      <c r="M29" s="27">
        <f>K29/I29%</f>
        <v>23.088516944366262</v>
      </c>
      <c r="N29" s="24" t="s">
        <v>28</v>
      </c>
    </row>
    <row r="30" spans="1:14" ht="43.5" customHeight="1">
      <c r="A30" s="5">
        <v>11100000</v>
      </c>
      <c r="B30" s="74" t="s">
        <v>33</v>
      </c>
      <c r="C30" s="75"/>
      <c r="D30" s="75"/>
      <c r="E30" s="76"/>
      <c r="F30" s="37">
        <v>76691.2</v>
      </c>
      <c r="G30" s="98">
        <v>307706</v>
      </c>
      <c r="H30" s="85"/>
      <c r="I30" s="27">
        <v>307706</v>
      </c>
      <c r="J30" s="28" t="s">
        <v>28</v>
      </c>
      <c r="K30" s="27">
        <v>67907.5</v>
      </c>
      <c r="L30" s="27">
        <f t="shared" si="0"/>
        <v>88.54666506717851</v>
      </c>
      <c r="M30" s="27">
        <f>K30/I30%</f>
        <v>22.0689554314833</v>
      </c>
      <c r="N30" s="24" t="s">
        <v>28</v>
      </c>
    </row>
    <row r="31" spans="1:14" ht="16.5" customHeight="1">
      <c r="A31" s="20">
        <v>1</v>
      </c>
      <c r="B31" s="87">
        <v>2</v>
      </c>
      <c r="C31" s="88"/>
      <c r="D31" s="88"/>
      <c r="E31" s="89"/>
      <c r="F31" s="20">
        <v>3</v>
      </c>
      <c r="G31" s="105">
        <v>4</v>
      </c>
      <c r="H31" s="106"/>
      <c r="I31" s="20">
        <v>5</v>
      </c>
      <c r="J31" s="20">
        <v>6</v>
      </c>
      <c r="K31" s="20">
        <v>7</v>
      </c>
      <c r="L31" s="20">
        <v>8</v>
      </c>
      <c r="M31" s="20">
        <v>9</v>
      </c>
      <c r="N31" s="20">
        <v>10</v>
      </c>
    </row>
    <row r="32" spans="1:14" ht="95.25" customHeight="1">
      <c r="A32" s="7">
        <v>11101000</v>
      </c>
      <c r="B32" s="92" t="s">
        <v>34</v>
      </c>
      <c r="C32" s="111"/>
      <c r="D32" s="111"/>
      <c r="E32" s="163"/>
      <c r="F32" s="32" t="s">
        <v>28</v>
      </c>
      <c r="G32" s="84" t="s">
        <v>28</v>
      </c>
      <c r="H32" s="85"/>
      <c r="I32" s="32" t="s">
        <v>28</v>
      </c>
      <c r="J32" s="33" t="s">
        <v>28</v>
      </c>
      <c r="K32" s="44" t="s">
        <v>28</v>
      </c>
      <c r="L32" s="60" t="s">
        <v>28</v>
      </c>
      <c r="M32" s="60" t="s">
        <v>28</v>
      </c>
      <c r="N32" s="24" t="s">
        <v>28</v>
      </c>
    </row>
    <row r="33" spans="1:14" ht="114" customHeight="1">
      <c r="A33" s="7">
        <v>11105000</v>
      </c>
      <c r="B33" s="92" t="s">
        <v>69</v>
      </c>
      <c r="C33" s="169"/>
      <c r="D33" s="169"/>
      <c r="E33" s="170"/>
      <c r="F33" s="33">
        <v>73620.9</v>
      </c>
      <c r="G33" s="84" t="s">
        <v>28</v>
      </c>
      <c r="H33" s="86"/>
      <c r="I33" s="32" t="s">
        <v>28</v>
      </c>
      <c r="J33" s="33" t="s">
        <v>28</v>
      </c>
      <c r="K33" s="44">
        <v>62617.9</v>
      </c>
      <c r="L33" s="44" t="s">
        <v>28</v>
      </c>
      <c r="M33" s="44" t="s">
        <v>28</v>
      </c>
      <c r="N33" s="61" t="s">
        <v>28</v>
      </c>
    </row>
    <row r="34" spans="1:14" ht="29.25" customHeight="1">
      <c r="A34" s="6">
        <v>11107000</v>
      </c>
      <c r="B34" s="92" t="s">
        <v>65</v>
      </c>
      <c r="C34" s="75"/>
      <c r="D34" s="75"/>
      <c r="E34" s="76"/>
      <c r="F34" s="44">
        <v>902.1</v>
      </c>
      <c r="G34" s="84" t="s">
        <v>28</v>
      </c>
      <c r="H34" s="85"/>
      <c r="I34" s="31" t="s">
        <v>28</v>
      </c>
      <c r="J34" s="31" t="s">
        <v>28</v>
      </c>
      <c r="K34" s="44">
        <v>696.6</v>
      </c>
      <c r="L34" s="32" t="s">
        <v>28</v>
      </c>
      <c r="M34" s="44" t="s">
        <v>28</v>
      </c>
      <c r="N34" s="10" t="s">
        <v>28</v>
      </c>
    </row>
    <row r="35" spans="1:14" ht="112.5" customHeight="1">
      <c r="A35" s="6">
        <v>11109000</v>
      </c>
      <c r="B35" s="92" t="s">
        <v>35</v>
      </c>
      <c r="C35" s="75"/>
      <c r="D35" s="75"/>
      <c r="E35" s="76"/>
      <c r="F35" s="44">
        <v>2168.2</v>
      </c>
      <c r="G35" s="84" t="s">
        <v>28</v>
      </c>
      <c r="H35" s="85"/>
      <c r="I35" s="32" t="s">
        <v>28</v>
      </c>
      <c r="J35" s="33" t="s">
        <v>28</v>
      </c>
      <c r="K35" s="44">
        <v>4593</v>
      </c>
      <c r="L35" s="60" t="s">
        <v>28</v>
      </c>
      <c r="M35" s="60" t="s">
        <v>28</v>
      </c>
      <c r="N35" s="10" t="s">
        <v>28</v>
      </c>
    </row>
    <row r="36" spans="1:14" ht="26.25" customHeight="1">
      <c r="A36" s="5">
        <v>11200000</v>
      </c>
      <c r="B36" s="74" t="s">
        <v>5</v>
      </c>
      <c r="C36" s="75"/>
      <c r="D36" s="75"/>
      <c r="E36" s="76"/>
      <c r="F36" s="37">
        <v>6175.2</v>
      </c>
      <c r="G36" s="98">
        <v>26052</v>
      </c>
      <c r="H36" s="85"/>
      <c r="I36" s="39">
        <v>26052</v>
      </c>
      <c r="J36" s="35" t="s">
        <v>28</v>
      </c>
      <c r="K36" s="39">
        <v>5760.5</v>
      </c>
      <c r="L36" s="27">
        <f aca="true" t="shared" si="2" ref="L36:L43">K36/F36%</f>
        <v>93.28442803471953</v>
      </c>
      <c r="M36" s="27">
        <f aca="true" t="shared" si="3" ref="M36:M43">K36/I36%</f>
        <v>22.111546138492248</v>
      </c>
      <c r="N36" s="10" t="s">
        <v>28</v>
      </c>
    </row>
    <row r="37" spans="1:14" ht="36.75" customHeight="1">
      <c r="A37" s="14">
        <v>11300000</v>
      </c>
      <c r="B37" s="74" t="s">
        <v>55</v>
      </c>
      <c r="C37" s="75"/>
      <c r="D37" s="75"/>
      <c r="E37" s="76"/>
      <c r="F37" s="36">
        <v>693.7</v>
      </c>
      <c r="G37" s="98">
        <v>60400</v>
      </c>
      <c r="H37" s="85"/>
      <c r="I37" s="25">
        <v>60400</v>
      </c>
      <c r="J37" s="26" t="s">
        <v>28</v>
      </c>
      <c r="K37" s="25">
        <v>242.7</v>
      </c>
      <c r="L37" s="27">
        <f t="shared" si="2"/>
        <v>34.98630531930229</v>
      </c>
      <c r="M37" s="27">
        <f t="shared" si="3"/>
        <v>0.4018211920529801</v>
      </c>
      <c r="N37" s="10" t="s">
        <v>28</v>
      </c>
    </row>
    <row r="38" spans="1:14" ht="24.75" customHeight="1">
      <c r="A38" s="14">
        <v>11400000</v>
      </c>
      <c r="B38" s="77" t="s">
        <v>31</v>
      </c>
      <c r="C38" s="78"/>
      <c r="D38" s="78"/>
      <c r="E38" s="79"/>
      <c r="F38" s="36">
        <v>65136.5</v>
      </c>
      <c r="G38" s="98">
        <v>123562.7</v>
      </c>
      <c r="H38" s="85"/>
      <c r="I38" s="25">
        <v>123562.7</v>
      </c>
      <c r="J38" s="25" t="s">
        <v>28</v>
      </c>
      <c r="K38" s="25">
        <v>39875.4</v>
      </c>
      <c r="L38" s="27">
        <f t="shared" si="2"/>
        <v>61.21821098769507</v>
      </c>
      <c r="M38" s="27">
        <f t="shared" si="3"/>
        <v>32.27138934322413</v>
      </c>
      <c r="N38" s="10" t="s">
        <v>28</v>
      </c>
    </row>
    <row r="39" spans="1:14" ht="20.25" customHeight="1">
      <c r="A39" s="12">
        <v>11500000</v>
      </c>
      <c r="B39" s="74" t="s">
        <v>6</v>
      </c>
      <c r="C39" s="75"/>
      <c r="D39" s="75"/>
      <c r="E39" s="76"/>
      <c r="F39" s="37">
        <v>3244.5</v>
      </c>
      <c r="G39" s="98">
        <v>17774</v>
      </c>
      <c r="H39" s="85"/>
      <c r="I39" s="27">
        <v>17774</v>
      </c>
      <c r="J39" s="28" t="s">
        <v>28</v>
      </c>
      <c r="K39" s="27">
        <v>10906.4</v>
      </c>
      <c r="L39" s="62" t="s">
        <v>77</v>
      </c>
      <c r="M39" s="27">
        <f t="shared" si="3"/>
        <v>61.361539327107</v>
      </c>
      <c r="N39" s="10" t="s">
        <v>28</v>
      </c>
    </row>
    <row r="40" spans="1:14" ht="12.75">
      <c r="A40" s="15">
        <v>11600000</v>
      </c>
      <c r="B40" s="80" t="s">
        <v>7</v>
      </c>
      <c r="C40" s="81"/>
      <c r="D40" s="81"/>
      <c r="E40" s="82"/>
      <c r="F40" s="37">
        <v>13163.3</v>
      </c>
      <c r="G40" s="98">
        <v>60311</v>
      </c>
      <c r="H40" s="85"/>
      <c r="I40" s="40">
        <v>60311</v>
      </c>
      <c r="J40" s="34" t="s">
        <v>28</v>
      </c>
      <c r="K40" s="40">
        <v>12798.6</v>
      </c>
      <c r="L40" s="27">
        <f t="shared" si="2"/>
        <v>97.22941815502193</v>
      </c>
      <c r="M40" s="27">
        <f t="shared" si="3"/>
        <v>21.221004460214555</v>
      </c>
      <c r="N40" s="10" t="s">
        <v>28</v>
      </c>
    </row>
    <row r="41" spans="1:14" ht="21" customHeight="1">
      <c r="A41" s="15">
        <v>11700000</v>
      </c>
      <c r="B41" s="71" t="s">
        <v>8</v>
      </c>
      <c r="C41" s="72"/>
      <c r="D41" s="72"/>
      <c r="E41" s="73"/>
      <c r="F41" s="37">
        <v>-2.6</v>
      </c>
      <c r="G41" s="99" t="s">
        <v>28</v>
      </c>
      <c r="H41" s="100"/>
      <c r="I41" s="28" t="s">
        <v>28</v>
      </c>
      <c r="J41" s="28" t="s">
        <v>28</v>
      </c>
      <c r="K41" s="37">
        <v>71.6</v>
      </c>
      <c r="L41" s="60" t="s">
        <v>28</v>
      </c>
      <c r="M41" s="10" t="s">
        <v>28</v>
      </c>
      <c r="N41" s="10" t="s">
        <v>28</v>
      </c>
    </row>
    <row r="42" spans="1:14" ht="12.75">
      <c r="A42" s="15">
        <v>20000000</v>
      </c>
      <c r="B42" s="71" t="s">
        <v>9</v>
      </c>
      <c r="C42" s="72"/>
      <c r="D42" s="72"/>
      <c r="E42" s="73"/>
      <c r="F42" s="37">
        <v>772414.1</v>
      </c>
      <c r="G42" s="98">
        <v>2910455.7</v>
      </c>
      <c r="H42" s="85"/>
      <c r="I42" s="25">
        <v>3800233.2</v>
      </c>
      <c r="J42" s="26" t="s">
        <v>28</v>
      </c>
      <c r="K42" s="25">
        <v>730157.2</v>
      </c>
      <c r="L42" s="27">
        <f t="shared" si="2"/>
        <v>94.52924279864907</v>
      </c>
      <c r="M42" s="27">
        <f t="shared" si="3"/>
        <v>19.213484056715252</v>
      </c>
      <c r="N42" s="10" t="s">
        <v>28</v>
      </c>
    </row>
    <row r="43" spans="1:15" ht="34.5" customHeight="1">
      <c r="A43" s="5">
        <v>20200000</v>
      </c>
      <c r="B43" s="171" t="s">
        <v>36</v>
      </c>
      <c r="C43" s="75"/>
      <c r="D43" s="75"/>
      <c r="E43" s="76"/>
      <c r="F43" s="37">
        <v>784541</v>
      </c>
      <c r="G43" s="101">
        <v>2910455.7</v>
      </c>
      <c r="H43" s="102"/>
      <c r="I43" s="27">
        <v>3800233.2</v>
      </c>
      <c r="J43" s="28" t="s">
        <v>28</v>
      </c>
      <c r="K43" s="37">
        <v>730312.1</v>
      </c>
      <c r="L43" s="27">
        <f t="shared" si="2"/>
        <v>93.08781822747314</v>
      </c>
      <c r="M43" s="27">
        <f t="shared" si="3"/>
        <v>19.217560122363015</v>
      </c>
      <c r="N43" s="10" t="s">
        <v>28</v>
      </c>
      <c r="O43" s="58"/>
    </row>
    <row r="44" spans="1:15" ht="24.75" customHeight="1">
      <c r="A44" s="14">
        <v>20400000</v>
      </c>
      <c r="B44" s="83" t="s">
        <v>71</v>
      </c>
      <c r="C44" s="75"/>
      <c r="D44" s="75"/>
      <c r="E44" s="76"/>
      <c r="F44" s="37" t="s">
        <v>28</v>
      </c>
      <c r="G44" s="101" t="s">
        <v>28</v>
      </c>
      <c r="H44" s="109"/>
      <c r="I44" s="27" t="s">
        <v>28</v>
      </c>
      <c r="J44" s="27" t="s">
        <v>28</v>
      </c>
      <c r="K44" s="37" t="s">
        <v>28</v>
      </c>
      <c r="L44" s="27" t="s">
        <v>28</v>
      </c>
      <c r="M44" s="27" t="s">
        <v>28</v>
      </c>
      <c r="N44" s="10" t="s">
        <v>28</v>
      </c>
      <c r="O44" s="58"/>
    </row>
    <row r="45" spans="1:15" ht="24.75" customHeight="1">
      <c r="A45" s="14">
        <v>20700000</v>
      </c>
      <c r="B45" s="164" t="s">
        <v>76</v>
      </c>
      <c r="C45" s="165"/>
      <c r="D45" s="165"/>
      <c r="E45" s="166"/>
      <c r="F45" s="56" t="s">
        <v>28</v>
      </c>
      <c r="G45" s="167" t="s">
        <v>28</v>
      </c>
      <c r="H45" s="168"/>
      <c r="I45" s="56" t="s">
        <v>28</v>
      </c>
      <c r="J45" s="56" t="s">
        <v>28</v>
      </c>
      <c r="K45" s="56">
        <v>1102.1</v>
      </c>
      <c r="L45" s="56" t="s">
        <v>28</v>
      </c>
      <c r="M45" s="56" t="s">
        <v>28</v>
      </c>
      <c r="N45" s="64" t="s">
        <v>28</v>
      </c>
      <c r="O45" s="58"/>
    </row>
    <row r="46" spans="1:14" ht="105.75" customHeight="1">
      <c r="A46" s="14">
        <v>21800000</v>
      </c>
      <c r="B46" s="158" t="s">
        <v>62</v>
      </c>
      <c r="C46" s="159"/>
      <c r="D46" s="159"/>
      <c r="E46" s="160"/>
      <c r="F46" s="46" t="s">
        <v>28</v>
      </c>
      <c r="G46" s="107" t="s">
        <v>28</v>
      </c>
      <c r="H46" s="108"/>
      <c r="I46" s="63" t="s">
        <v>28</v>
      </c>
      <c r="J46" s="45" t="s">
        <v>28</v>
      </c>
      <c r="K46" s="46">
        <v>19.6</v>
      </c>
      <c r="L46" s="27" t="s">
        <v>28</v>
      </c>
      <c r="M46" s="45" t="s">
        <v>28</v>
      </c>
      <c r="N46" s="10" t="s">
        <v>28</v>
      </c>
    </row>
    <row r="47" spans="1:14" ht="54" customHeight="1">
      <c r="A47" s="14">
        <v>21900000</v>
      </c>
      <c r="B47" s="83" t="s">
        <v>56</v>
      </c>
      <c r="C47" s="75"/>
      <c r="D47" s="75"/>
      <c r="E47" s="76"/>
      <c r="F47" s="37">
        <v>-12126.9</v>
      </c>
      <c r="G47" s="101" t="s">
        <v>28</v>
      </c>
      <c r="H47" s="102"/>
      <c r="I47" s="27" t="s">
        <v>28</v>
      </c>
      <c r="J47" s="28" t="s">
        <v>28</v>
      </c>
      <c r="K47" s="27">
        <v>-1276.6</v>
      </c>
      <c r="L47" s="10" t="s">
        <v>28</v>
      </c>
      <c r="M47" s="10" t="s">
        <v>28</v>
      </c>
      <c r="N47" s="10" t="s">
        <v>28</v>
      </c>
    </row>
    <row r="48" spans="1:14" ht="16.5" customHeight="1">
      <c r="A48" s="16"/>
      <c r="B48" s="71" t="s">
        <v>10</v>
      </c>
      <c r="C48" s="72"/>
      <c r="D48" s="72"/>
      <c r="E48" s="73"/>
      <c r="F48" s="37">
        <v>1373273</v>
      </c>
      <c r="G48" s="101">
        <v>5560479.4</v>
      </c>
      <c r="H48" s="102"/>
      <c r="I48" s="57">
        <v>6450256.9</v>
      </c>
      <c r="J48" s="34" t="s">
        <v>28</v>
      </c>
      <c r="K48" s="56">
        <v>1387127.7</v>
      </c>
      <c r="L48" s="27">
        <f aca="true" t="shared" si="4" ref="L48:L61">K48/F48%</f>
        <v>101.00888170087084</v>
      </c>
      <c r="M48" s="27">
        <f aca="true" t="shared" si="5" ref="M48:M61">K48/I48%</f>
        <v>21.504999281501483</v>
      </c>
      <c r="N48" s="10" t="s">
        <v>28</v>
      </c>
    </row>
    <row r="49" spans="1:14" ht="16.5" customHeight="1">
      <c r="A49" s="16"/>
      <c r="B49" s="71" t="s">
        <v>11</v>
      </c>
      <c r="C49" s="72"/>
      <c r="D49" s="72"/>
      <c r="E49" s="73"/>
      <c r="F49" s="37">
        <v>1569072</v>
      </c>
      <c r="G49" s="101">
        <v>5560479.4</v>
      </c>
      <c r="H49" s="102"/>
      <c r="I49" s="27">
        <v>6523681.7</v>
      </c>
      <c r="J49" s="34">
        <v>6650272.7</v>
      </c>
      <c r="K49" s="27">
        <v>1396985.7</v>
      </c>
      <c r="L49" s="27">
        <f t="shared" si="4"/>
        <v>89.03260653430817</v>
      </c>
      <c r="M49" s="27">
        <f t="shared" si="5"/>
        <v>21.414068991134254</v>
      </c>
      <c r="N49" s="27">
        <f>K49/J49%</f>
        <v>21.00644233731949</v>
      </c>
    </row>
    <row r="50" spans="1:14" ht="12.75">
      <c r="A50" s="17"/>
      <c r="B50" s="2" t="s">
        <v>12</v>
      </c>
      <c r="C50" s="3"/>
      <c r="D50" s="3"/>
      <c r="E50" s="4"/>
      <c r="F50" s="41"/>
      <c r="G50" s="84"/>
      <c r="H50" s="86"/>
      <c r="I50" s="32"/>
      <c r="J50" s="30"/>
      <c r="K50" s="44"/>
      <c r="L50" s="27"/>
      <c r="M50" s="27"/>
      <c r="N50" s="27"/>
    </row>
    <row r="51" spans="1:14" ht="12.75">
      <c r="A51" s="52">
        <v>100</v>
      </c>
      <c r="B51" s="68" t="s">
        <v>13</v>
      </c>
      <c r="C51" s="69"/>
      <c r="D51" s="69"/>
      <c r="E51" s="70"/>
      <c r="F51" s="44">
        <v>118489.1</v>
      </c>
      <c r="G51" s="84">
        <v>515916.6</v>
      </c>
      <c r="H51" s="85"/>
      <c r="I51" s="32">
        <v>506112.1</v>
      </c>
      <c r="J51" s="30">
        <v>506178.5</v>
      </c>
      <c r="K51" s="44">
        <v>106274.7</v>
      </c>
      <c r="L51" s="32">
        <f t="shared" si="4"/>
        <v>89.69154124725395</v>
      </c>
      <c r="M51" s="32">
        <f t="shared" si="5"/>
        <v>20.99825315379735</v>
      </c>
      <c r="N51" s="32">
        <f aca="true" t="shared" si="6" ref="N51:N61">K51/J51%</f>
        <v>20.995498623509295</v>
      </c>
    </row>
    <row r="52" spans="1:14" ht="12.75" customHeight="1">
      <c r="A52" s="52">
        <v>200</v>
      </c>
      <c r="B52" s="68" t="s">
        <v>14</v>
      </c>
      <c r="C52" s="69"/>
      <c r="D52" s="69"/>
      <c r="E52" s="70"/>
      <c r="F52" s="41">
        <v>83.4</v>
      </c>
      <c r="G52" s="84">
        <v>1501.3</v>
      </c>
      <c r="H52" s="86"/>
      <c r="I52" s="32">
        <v>1501.3</v>
      </c>
      <c r="J52" s="30">
        <v>1501.3</v>
      </c>
      <c r="K52" s="44">
        <v>43.2</v>
      </c>
      <c r="L52" s="32">
        <f t="shared" si="4"/>
        <v>51.798561151079134</v>
      </c>
      <c r="M52" s="32">
        <f t="shared" si="5"/>
        <v>2.8775061613268504</v>
      </c>
      <c r="N52" s="32">
        <f t="shared" si="6"/>
        <v>2.8775061613268504</v>
      </c>
    </row>
    <row r="53" spans="1:14" ht="12.75" customHeight="1">
      <c r="A53" s="20">
        <v>1</v>
      </c>
      <c r="B53" s="87">
        <v>2</v>
      </c>
      <c r="C53" s="88">
        <v>2</v>
      </c>
      <c r="D53" s="88"/>
      <c r="E53" s="89"/>
      <c r="F53" s="20">
        <v>1</v>
      </c>
      <c r="G53" s="105">
        <v>4</v>
      </c>
      <c r="H53" s="106"/>
      <c r="I53" s="20">
        <v>5</v>
      </c>
      <c r="J53" s="66">
        <v>6</v>
      </c>
      <c r="K53" s="20">
        <v>7</v>
      </c>
      <c r="L53" s="20">
        <v>8</v>
      </c>
      <c r="M53" s="20">
        <v>9</v>
      </c>
      <c r="N53" s="67">
        <v>10</v>
      </c>
    </row>
    <row r="54" spans="1:14" ht="26.25" customHeight="1">
      <c r="A54" s="53">
        <v>300</v>
      </c>
      <c r="B54" s="92" t="s">
        <v>51</v>
      </c>
      <c r="C54" s="93"/>
      <c r="D54" s="93"/>
      <c r="E54" s="94"/>
      <c r="F54" s="44">
        <v>7746.4</v>
      </c>
      <c r="G54" s="84">
        <v>31578.3</v>
      </c>
      <c r="H54" s="85"/>
      <c r="I54" s="32">
        <v>33323.4</v>
      </c>
      <c r="J54" s="30">
        <v>33318.3</v>
      </c>
      <c r="K54" s="44">
        <v>7930.3</v>
      </c>
      <c r="L54" s="32">
        <f t="shared" si="4"/>
        <v>102.37400598987918</v>
      </c>
      <c r="M54" s="32">
        <f t="shared" si="5"/>
        <v>23.79799180155686</v>
      </c>
      <c r="N54" s="32">
        <f t="shared" si="6"/>
        <v>23.801634537176263</v>
      </c>
    </row>
    <row r="55" spans="1:14" ht="12.75">
      <c r="A55" s="54">
        <v>400</v>
      </c>
      <c r="B55" s="92" t="s">
        <v>15</v>
      </c>
      <c r="C55" s="93"/>
      <c r="D55" s="93"/>
      <c r="E55" s="94"/>
      <c r="F55" s="44">
        <v>309656.8</v>
      </c>
      <c r="G55" s="84">
        <v>334657.6</v>
      </c>
      <c r="H55" s="86"/>
      <c r="I55" s="38">
        <v>1206484.7</v>
      </c>
      <c r="J55" s="30">
        <v>1209424.7</v>
      </c>
      <c r="K55" s="44">
        <v>145538.3</v>
      </c>
      <c r="L55" s="32">
        <f t="shared" si="4"/>
        <v>46.999872116485086</v>
      </c>
      <c r="M55" s="32">
        <f t="shared" si="5"/>
        <v>12.063004197235157</v>
      </c>
      <c r="N55" s="32">
        <f t="shared" si="6"/>
        <v>12.033680145609726</v>
      </c>
    </row>
    <row r="56" spans="1:14" ht="12.75">
      <c r="A56" s="52">
        <v>500</v>
      </c>
      <c r="B56" s="68" t="s">
        <v>16</v>
      </c>
      <c r="C56" s="90"/>
      <c r="D56" s="90"/>
      <c r="E56" s="91"/>
      <c r="F56" s="41">
        <v>108629.6</v>
      </c>
      <c r="G56" s="84">
        <v>308679.6</v>
      </c>
      <c r="H56" s="85"/>
      <c r="I56" s="32">
        <v>394264.6</v>
      </c>
      <c r="J56" s="30">
        <v>517915.6</v>
      </c>
      <c r="K56" s="44">
        <v>93681.4</v>
      </c>
      <c r="L56" s="32">
        <f t="shared" si="4"/>
        <v>86.23929389411357</v>
      </c>
      <c r="M56" s="32">
        <f t="shared" si="5"/>
        <v>23.761047783645804</v>
      </c>
      <c r="N56" s="32">
        <f t="shared" si="6"/>
        <v>18.088159537963328</v>
      </c>
    </row>
    <row r="57" spans="1:14" ht="12.75">
      <c r="A57" s="52">
        <v>700</v>
      </c>
      <c r="B57" s="68" t="s">
        <v>17</v>
      </c>
      <c r="C57" s="90"/>
      <c r="D57" s="90"/>
      <c r="E57" s="91"/>
      <c r="F57" s="41">
        <v>839765.1</v>
      </c>
      <c r="G57" s="84">
        <v>3624831.6</v>
      </c>
      <c r="H57" s="85"/>
      <c r="I57" s="32">
        <v>3637949.1</v>
      </c>
      <c r="J57" s="30">
        <v>3637887.7</v>
      </c>
      <c r="K57" s="44">
        <v>866356.7</v>
      </c>
      <c r="L57" s="32">
        <f t="shared" si="4"/>
        <v>103.16655217036288</v>
      </c>
      <c r="M57" s="32">
        <f t="shared" si="5"/>
        <v>23.814426100684035</v>
      </c>
      <c r="N57" s="32">
        <f t="shared" si="6"/>
        <v>23.81482803880944</v>
      </c>
    </row>
    <row r="58" spans="1:14" ht="18" customHeight="1">
      <c r="A58" s="55">
        <v>800</v>
      </c>
      <c r="B58" s="95" t="s">
        <v>18</v>
      </c>
      <c r="C58" s="96"/>
      <c r="D58" s="96"/>
      <c r="E58" s="97"/>
      <c r="F58" s="44">
        <v>49706.9</v>
      </c>
      <c r="G58" s="84">
        <v>194569.4</v>
      </c>
      <c r="H58" s="85"/>
      <c r="I58" s="32">
        <v>195254.4</v>
      </c>
      <c r="J58" s="30">
        <v>195254.4</v>
      </c>
      <c r="K58" s="44">
        <v>51158</v>
      </c>
      <c r="L58" s="32">
        <f t="shared" si="4"/>
        <v>102.9193130128815</v>
      </c>
      <c r="M58" s="32">
        <f t="shared" si="5"/>
        <v>26.200689971647247</v>
      </c>
      <c r="N58" s="32">
        <f t="shared" si="6"/>
        <v>26.200689971647247</v>
      </c>
    </row>
    <row r="59" spans="1:14" ht="12.75">
      <c r="A59" s="19">
        <v>1000</v>
      </c>
      <c r="B59" s="95" t="s">
        <v>19</v>
      </c>
      <c r="C59" s="96"/>
      <c r="D59" s="96"/>
      <c r="E59" s="97"/>
      <c r="F59" s="44">
        <v>48566.6</v>
      </c>
      <c r="G59" s="84">
        <v>239091.1</v>
      </c>
      <c r="H59" s="85"/>
      <c r="I59" s="32">
        <v>239092.1</v>
      </c>
      <c r="J59" s="30">
        <v>239092.2</v>
      </c>
      <c r="K59" s="44">
        <v>47013.8</v>
      </c>
      <c r="L59" s="32">
        <f t="shared" si="4"/>
        <v>96.80274097836785</v>
      </c>
      <c r="M59" s="32">
        <f t="shared" si="5"/>
        <v>19.66346859641117</v>
      </c>
      <c r="N59" s="32">
        <f t="shared" si="6"/>
        <v>19.663460372191146</v>
      </c>
    </row>
    <row r="60" spans="1:14" ht="16.5" customHeight="1">
      <c r="A60" s="19">
        <v>1100</v>
      </c>
      <c r="B60" s="95" t="s">
        <v>20</v>
      </c>
      <c r="C60" s="96"/>
      <c r="D60" s="96"/>
      <c r="E60" s="97"/>
      <c r="F60" s="41">
        <v>4952.6</v>
      </c>
      <c r="G60" s="115">
        <v>25684.2</v>
      </c>
      <c r="H60" s="116"/>
      <c r="I60" s="33">
        <v>25730.3</v>
      </c>
      <c r="J60" s="30">
        <v>25730.3</v>
      </c>
      <c r="K60" s="44">
        <v>5743.3</v>
      </c>
      <c r="L60" s="32">
        <f t="shared" si="4"/>
        <v>115.96535153252836</v>
      </c>
      <c r="M60" s="32">
        <f t="shared" si="5"/>
        <v>22.321154436598096</v>
      </c>
      <c r="N60" s="32">
        <f t="shared" si="6"/>
        <v>22.321154436598096</v>
      </c>
    </row>
    <row r="61" spans="1:14" ht="25.5" customHeight="1">
      <c r="A61" s="7">
        <v>1300</v>
      </c>
      <c r="B61" s="95" t="s">
        <v>21</v>
      </c>
      <c r="C61" s="96"/>
      <c r="D61" s="96"/>
      <c r="E61" s="97"/>
      <c r="F61" s="44">
        <v>81475.5</v>
      </c>
      <c r="G61" s="84">
        <v>283969.7</v>
      </c>
      <c r="H61" s="85"/>
      <c r="I61" s="32">
        <v>283969.7</v>
      </c>
      <c r="J61" s="30">
        <v>283969.7</v>
      </c>
      <c r="K61" s="44">
        <v>73246</v>
      </c>
      <c r="L61" s="32">
        <f t="shared" si="4"/>
        <v>89.89941761633865</v>
      </c>
      <c r="M61" s="32">
        <f t="shared" si="5"/>
        <v>25.79359699291861</v>
      </c>
      <c r="N61" s="32">
        <f t="shared" si="6"/>
        <v>25.79359699291861</v>
      </c>
    </row>
    <row r="62" spans="1:14" ht="40.5" customHeight="1">
      <c r="A62" s="1"/>
      <c r="B62" s="117" t="s">
        <v>38</v>
      </c>
      <c r="C62" s="118"/>
      <c r="D62" s="118"/>
      <c r="E62" s="119"/>
      <c r="F62" s="37">
        <v>-195799</v>
      </c>
      <c r="G62" s="98" t="s">
        <v>28</v>
      </c>
      <c r="H62" s="85"/>
      <c r="I62" s="25">
        <v>-73424.8</v>
      </c>
      <c r="J62" s="34">
        <v>-73424.8</v>
      </c>
      <c r="K62" s="37">
        <v>-9858</v>
      </c>
      <c r="L62" s="41" t="s">
        <v>28</v>
      </c>
      <c r="M62" s="41" t="s">
        <v>28</v>
      </c>
      <c r="N62" s="10" t="s">
        <v>28</v>
      </c>
    </row>
    <row r="63" spans="1:15" ht="41.25" customHeight="1">
      <c r="A63" s="18">
        <v>10000</v>
      </c>
      <c r="B63" s="117" t="s">
        <v>39</v>
      </c>
      <c r="C63" s="118"/>
      <c r="D63" s="118"/>
      <c r="E63" s="119"/>
      <c r="F63" s="37">
        <v>195799</v>
      </c>
      <c r="G63" s="98" t="s">
        <v>28</v>
      </c>
      <c r="H63" s="85"/>
      <c r="I63" s="25">
        <v>73424.8</v>
      </c>
      <c r="J63" s="34">
        <v>73424.8</v>
      </c>
      <c r="K63" s="25">
        <v>9858</v>
      </c>
      <c r="L63" s="41" t="s">
        <v>28</v>
      </c>
      <c r="M63" s="41" t="s">
        <v>28</v>
      </c>
      <c r="N63" s="10" t="s">
        <v>28</v>
      </c>
      <c r="O63" s="58"/>
    </row>
    <row r="64" spans="1:14" ht="23.25" customHeight="1">
      <c r="A64" s="9">
        <v>10200</v>
      </c>
      <c r="B64" s="92" t="s">
        <v>22</v>
      </c>
      <c r="C64" s="93"/>
      <c r="D64" s="93"/>
      <c r="E64" s="94"/>
      <c r="F64" s="44">
        <v>92000</v>
      </c>
      <c r="G64" s="84">
        <v>-48528</v>
      </c>
      <c r="H64" s="85"/>
      <c r="I64" s="32">
        <v>-48528</v>
      </c>
      <c r="J64" s="38">
        <v>-48528</v>
      </c>
      <c r="K64" s="44">
        <v>-72651</v>
      </c>
      <c r="L64" s="41" t="s">
        <v>28</v>
      </c>
      <c r="M64" s="41" t="s">
        <v>28</v>
      </c>
      <c r="N64" s="10" t="s">
        <v>28</v>
      </c>
    </row>
    <row r="65" spans="1:14" ht="36.75" customHeight="1">
      <c r="A65" s="9">
        <v>10300</v>
      </c>
      <c r="B65" s="112" t="s">
        <v>50</v>
      </c>
      <c r="C65" s="113"/>
      <c r="D65" s="113"/>
      <c r="E65" s="114"/>
      <c r="F65" s="32">
        <v>190000</v>
      </c>
      <c r="G65" s="98" t="s">
        <v>28</v>
      </c>
      <c r="H65" s="85"/>
      <c r="I65" s="41" t="s">
        <v>28</v>
      </c>
      <c r="J65" s="30" t="s">
        <v>28</v>
      </c>
      <c r="K65" s="44">
        <v>50000</v>
      </c>
      <c r="L65" s="41" t="s">
        <v>28</v>
      </c>
      <c r="M65" s="41" t="s">
        <v>28</v>
      </c>
      <c r="N65" s="10" t="s">
        <v>28</v>
      </c>
    </row>
    <row r="66" spans="1:14" ht="24.75" customHeight="1">
      <c r="A66" s="9">
        <v>10500</v>
      </c>
      <c r="B66" s="92" t="s">
        <v>57</v>
      </c>
      <c r="C66" s="75"/>
      <c r="D66" s="75"/>
      <c r="E66" s="76"/>
      <c r="F66" s="44">
        <v>-86201</v>
      </c>
      <c r="G66" s="84">
        <v>48528</v>
      </c>
      <c r="H66" s="85"/>
      <c r="I66" s="41">
        <v>73424.8</v>
      </c>
      <c r="J66" s="30">
        <v>73424.8</v>
      </c>
      <c r="K66" s="44">
        <v>32509</v>
      </c>
      <c r="L66" s="41" t="s">
        <v>28</v>
      </c>
      <c r="M66" s="41" t="s">
        <v>28</v>
      </c>
      <c r="N66" s="10" t="s">
        <v>28</v>
      </c>
    </row>
    <row r="67" spans="1:14" ht="36.75" customHeight="1">
      <c r="A67" s="8">
        <v>10601</v>
      </c>
      <c r="B67" s="92" t="s">
        <v>41</v>
      </c>
      <c r="C67" s="75"/>
      <c r="D67" s="75"/>
      <c r="E67" s="76"/>
      <c r="F67" s="44" t="s">
        <v>28</v>
      </c>
      <c r="G67" s="84" t="s">
        <v>28</v>
      </c>
      <c r="H67" s="85"/>
      <c r="I67" s="44">
        <v>48528</v>
      </c>
      <c r="J67" s="38">
        <v>48528</v>
      </c>
      <c r="K67" s="44" t="s">
        <v>28</v>
      </c>
      <c r="L67" s="41" t="s">
        <v>28</v>
      </c>
      <c r="M67" s="41" t="s">
        <v>28</v>
      </c>
      <c r="N67" s="10" t="s">
        <v>28</v>
      </c>
    </row>
    <row r="68" spans="1:14" ht="36.75" customHeight="1">
      <c r="A68" s="8">
        <v>10604</v>
      </c>
      <c r="B68" s="95" t="s">
        <v>42</v>
      </c>
      <c r="C68" s="118"/>
      <c r="D68" s="118"/>
      <c r="E68" s="119"/>
      <c r="F68" s="44" t="s">
        <v>28</v>
      </c>
      <c r="G68" s="84">
        <v>-43050</v>
      </c>
      <c r="H68" s="85"/>
      <c r="I68" s="31" t="s">
        <v>28</v>
      </c>
      <c r="J68" s="30" t="s">
        <v>28</v>
      </c>
      <c r="K68" s="41" t="s">
        <v>28</v>
      </c>
      <c r="L68" s="41" t="s">
        <v>28</v>
      </c>
      <c r="M68" s="41" t="s">
        <v>28</v>
      </c>
      <c r="N68" s="10" t="s">
        <v>28</v>
      </c>
    </row>
    <row r="69" spans="1:14" ht="35.25" customHeight="1">
      <c r="A69" s="9">
        <v>10605</v>
      </c>
      <c r="B69" s="92" t="s">
        <v>43</v>
      </c>
      <c r="C69" s="75"/>
      <c r="D69" s="75"/>
      <c r="E69" s="76"/>
      <c r="F69" s="44" t="s">
        <v>28</v>
      </c>
      <c r="G69" s="84">
        <v>43050</v>
      </c>
      <c r="H69" s="85"/>
      <c r="I69" s="32" t="s">
        <v>28</v>
      </c>
      <c r="J69" s="30" t="s">
        <v>28</v>
      </c>
      <c r="K69" s="41" t="s">
        <v>28</v>
      </c>
      <c r="L69" s="41" t="s">
        <v>28</v>
      </c>
      <c r="M69" s="41" t="s">
        <v>28</v>
      </c>
      <c r="N69" s="10" t="s">
        <v>28</v>
      </c>
    </row>
    <row r="72" spans="1:14" ht="18.75">
      <c r="A72" s="23" t="s">
        <v>48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8.75">
      <c r="A73" s="23" t="s">
        <v>49</v>
      </c>
      <c r="B73" s="22"/>
      <c r="C73" s="22"/>
      <c r="D73" s="22"/>
      <c r="E73" s="22"/>
      <c r="F73" s="22"/>
      <c r="G73" s="22"/>
      <c r="H73" s="22"/>
      <c r="I73" s="22"/>
      <c r="J73" s="22"/>
      <c r="K73" s="23" t="s">
        <v>78</v>
      </c>
      <c r="L73" s="22"/>
      <c r="M73" s="22"/>
      <c r="N73" s="22"/>
    </row>
    <row r="74" spans="1:14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2.75">
      <c r="A75" s="22" t="s">
        <v>70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2.75">
      <c r="A76" s="65" t="s">
        <v>79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</sheetData>
  <mergeCells count="123">
    <mergeCell ref="B45:E45"/>
    <mergeCell ref="G45:H45"/>
    <mergeCell ref="B33:E33"/>
    <mergeCell ref="G33:H33"/>
    <mergeCell ref="B44:E44"/>
    <mergeCell ref="B35:E35"/>
    <mergeCell ref="B34:E34"/>
    <mergeCell ref="B43:E43"/>
    <mergeCell ref="B42:E42"/>
    <mergeCell ref="B46:E46"/>
    <mergeCell ref="G19:H19"/>
    <mergeCell ref="B31:E31"/>
    <mergeCell ref="G31:H31"/>
    <mergeCell ref="G25:H25"/>
    <mergeCell ref="G26:H26"/>
    <mergeCell ref="B29:E29"/>
    <mergeCell ref="B28:E28"/>
    <mergeCell ref="B30:E30"/>
    <mergeCell ref="B32:E32"/>
    <mergeCell ref="A10:A12"/>
    <mergeCell ref="B10:E12"/>
    <mergeCell ref="B13:E13"/>
    <mergeCell ref="B21:E21"/>
    <mergeCell ref="B14:E14"/>
    <mergeCell ref="B15:E15"/>
    <mergeCell ref="B16:E16"/>
    <mergeCell ref="B17:E17"/>
    <mergeCell ref="B18:E18"/>
    <mergeCell ref="B19:E19"/>
    <mergeCell ref="F10:F12"/>
    <mergeCell ref="B24:E24"/>
    <mergeCell ref="K10:N10"/>
    <mergeCell ref="K11:K12"/>
    <mergeCell ref="L11:N11"/>
    <mergeCell ref="I11:I12"/>
    <mergeCell ref="J11:J12"/>
    <mergeCell ref="G10:H12"/>
    <mergeCell ref="G15:H15"/>
    <mergeCell ref="G17:H17"/>
    <mergeCell ref="G14:H14"/>
    <mergeCell ref="G13:H13"/>
    <mergeCell ref="B22:E22"/>
    <mergeCell ref="B25:E25"/>
    <mergeCell ref="B23:E23"/>
    <mergeCell ref="G18:H18"/>
    <mergeCell ref="G16:H16"/>
    <mergeCell ref="G24:H24"/>
    <mergeCell ref="G28:H28"/>
    <mergeCell ref="I10:J10"/>
    <mergeCell ref="G58:H58"/>
    <mergeCell ref="G36:H36"/>
    <mergeCell ref="G37:H37"/>
    <mergeCell ref="G42:H42"/>
    <mergeCell ref="G35:H35"/>
    <mergeCell ref="G56:H56"/>
    <mergeCell ref="G54:H54"/>
    <mergeCell ref="G30:H30"/>
    <mergeCell ref="G32:H32"/>
    <mergeCell ref="G69:H69"/>
    <mergeCell ref="G60:H60"/>
    <mergeCell ref="B61:E61"/>
    <mergeCell ref="B62:E62"/>
    <mergeCell ref="B66:E66"/>
    <mergeCell ref="B68:E68"/>
    <mergeCell ref="B63:E63"/>
    <mergeCell ref="B69:E69"/>
    <mergeCell ref="B67:E67"/>
    <mergeCell ref="B64:E64"/>
    <mergeCell ref="G68:H68"/>
    <mergeCell ref="G62:H62"/>
    <mergeCell ref="G63:H63"/>
    <mergeCell ref="G64:H64"/>
    <mergeCell ref="G65:H65"/>
    <mergeCell ref="G66:H66"/>
    <mergeCell ref="G67:H67"/>
    <mergeCell ref="B65:E65"/>
    <mergeCell ref="B27:E27"/>
    <mergeCell ref="G21:H21"/>
    <mergeCell ref="G22:H22"/>
    <mergeCell ref="B20:E20"/>
    <mergeCell ref="G20:H20"/>
    <mergeCell ref="B26:E26"/>
    <mergeCell ref="G59:H59"/>
    <mergeCell ref="G23:H23"/>
    <mergeCell ref="G53:H53"/>
    <mergeCell ref="G34:H34"/>
    <mergeCell ref="G27:H27"/>
    <mergeCell ref="G29:H29"/>
    <mergeCell ref="G46:H46"/>
    <mergeCell ref="G50:H50"/>
    <mergeCell ref="G51:H51"/>
    <mergeCell ref="G44:H44"/>
    <mergeCell ref="G61:H61"/>
    <mergeCell ref="G38:H38"/>
    <mergeCell ref="G39:H39"/>
    <mergeCell ref="G40:H40"/>
    <mergeCell ref="G41:H41"/>
    <mergeCell ref="G43:H43"/>
    <mergeCell ref="G47:H47"/>
    <mergeCell ref="G48:H48"/>
    <mergeCell ref="G49:H49"/>
    <mergeCell ref="G55:H55"/>
    <mergeCell ref="B60:E60"/>
    <mergeCell ref="B57:E57"/>
    <mergeCell ref="B58:E58"/>
    <mergeCell ref="B59:E59"/>
    <mergeCell ref="G57:H57"/>
    <mergeCell ref="G52:H52"/>
    <mergeCell ref="B52:E52"/>
    <mergeCell ref="B53:E53"/>
    <mergeCell ref="B56:E56"/>
    <mergeCell ref="B55:E55"/>
    <mergeCell ref="B54:E54"/>
    <mergeCell ref="B51:E51"/>
    <mergeCell ref="B49:E49"/>
    <mergeCell ref="B36:E36"/>
    <mergeCell ref="B37:E37"/>
    <mergeCell ref="B39:E39"/>
    <mergeCell ref="B38:E38"/>
    <mergeCell ref="B48:E48"/>
    <mergeCell ref="B40:E40"/>
    <mergeCell ref="B41:E41"/>
    <mergeCell ref="B47:E47"/>
  </mergeCells>
  <printOptions/>
  <pageMargins left="0.41" right="0.2" top="0.26" bottom="0.51" header="0.1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E21"/>
  <sheetViews>
    <sheetView workbookViewId="0" topLeftCell="A5">
      <selection activeCell="D6" sqref="D6:D20"/>
    </sheetView>
  </sheetViews>
  <sheetFormatPr defaultColWidth="9.00390625" defaultRowHeight="12.75"/>
  <cols>
    <col min="4" max="4" width="15.625" style="0" customWidth="1"/>
    <col min="5" max="5" width="11.625" style="0" customWidth="1"/>
  </cols>
  <sheetData>
    <row r="6" ht="12.75">
      <c r="D6" s="32"/>
    </row>
    <row r="7" ht="12.75">
      <c r="D7" s="32"/>
    </row>
    <row r="8" spans="4:5" ht="12.75">
      <c r="D8" s="20"/>
      <c r="E8" s="44"/>
    </row>
    <row r="9" spans="4:5" ht="12.75">
      <c r="D9" s="32"/>
      <c r="E9" s="44"/>
    </row>
    <row r="10" spans="4:5" ht="12.75">
      <c r="D10" s="38"/>
      <c r="E10" s="20"/>
    </row>
    <row r="11" spans="4:5" ht="12.75">
      <c r="D11" s="32"/>
      <c r="E11" s="44"/>
    </row>
    <row r="12" spans="4:5" ht="12.75">
      <c r="D12" s="32"/>
      <c r="E12" s="44"/>
    </row>
    <row r="13" spans="4:5" ht="12.75">
      <c r="D13" s="32"/>
      <c r="E13" s="44"/>
    </row>
    <row r="14" spans="4:5" ht="12.75">
      <c r="D14" s="32"/>
      <c r="E14" s="44"/>
    </row>
    <row r="15" spans="4:5" ht="12.75">
      <c r="D15" s="32"/>
      <c r="E15" s="44"/>
    </row>
    <row r="16" spans="4:5" ht="12.75">
      <c r="D16" s="33"/>
      <c r="E16" s="44"/>
    </row>
    <row r="17" spans="4:5" ht="12.75">
      <c r="D17" s="32"/>
      <c r="E17" s="44"/>
    </row>
    <row r="18" spans="4:5" ht="12.75">
      <c r="D18" s="27"/>
      <c r="E18" s="44"/>
    </row>
    <row r="19" spans="4:5" ht="12.75">
      <c r="D19" s="32"/>
      <c r="E19" s="44"/>
    </row>
    <row r="20" spans="4:5" ht="12.75">
      <c r="D20" s="58"/>
      <c r="E20" s="58"/>
    </row>
    <row r="21" ht="12.75">
      <c r="E21" s="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1</cp:lastModifiedBy>
  <cp:lastPrinted>2017-04-18T12:40:00Z</cp:lastPrinted>
  <dcterms:created xsi:type="dcterms:W3CDTF">2011-10-10T12:16:18Z</dcterms:created>
  <dcterms:modified xsi:type="dcterms:W3CDTF">2017-04-19T13:01:56Z</dcterms:modified>
  <cp:category/>
  <cp:version/>
  <cp:contentType/>
  <cp:contentStatus/>
</cp:coreProperties>
</file>